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'Лист3'!$13:$15</definedName>
    <definedName name="_xlnm.Print_Area" localSheetId="2">'Лист3'!$A$1:$F$41</definedName>
  </definedNames>
  <calcPr fullCalcOnLoad="1"/>
</workbook>
</file>

<file path=xl/sharedStrings.xml><?xml version="1.0" encoding="utf-8"?>
<sst xmlns="http://schemas.openxmlformats.org/spreadsheetml/2006/main" count="78" uniqueCount="48">
  <si>
    <t>ВСЕГО РАСХОДОВ</t>
  </si>
  <si>
    <t>______________</t>
  </si>
  <si>
    <t>01</t>
  </si>
  <si>
    <t>00</t>
  </si>
  <si>
    <t>02</t>
  </si>
  <si>
    <t>04</t>
  </si>
  <si>
    <t>14</t>
  </si>
  <si>
    <t>03</t>
  </si>
  <si>
    <t>05</t>
  </si>
  <si>
    <t>к решению Совета депутатов</t>
  </si>
  <si>
    <t>09</t>
  </si>
  <si>
    <t>08</t>
  </si>
  <si>
    <t>11</t>
  </si>
  <si>
    <t>ПРИЛОЖЕНИЕ  4</t>
  </si>
  <si>
    <t>Наименование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</si>
  <si>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</si>
  <si>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</si>
  <si>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</si>
  <si>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</si>
  <si>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</si>
  <si>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</si>
  <si>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</si>
  <si>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</si>
  <si>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</si>
  <si>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Благоустройство</t>
  </si>
  <si>
    <t>Культура</t>
  </si>
  <si>
    <t>Здравоохранение, физическая культура и спорт</t>
  </si>
  <si>
    <t>Физическая культура и спорт</t>
  </si>
  <si>
    <t>Межбюджетные трансферты</t>
  </si>
  <si>
    <t>Иные межбюджетные трансферты</t>
  </si>
  <si>
    <t>Раздел</t>
  </si>
  <si>
    <t>Подраздел</t>
  </si>
  <si>
    <t>Культура, кинематография, средства массовой информации</t>
  </si>
  <si>
    <t>Социальная политика</t>
  </si>
  <si>
    <t>Социальное обеспечение населения</t>
  </si>
  <si>
    <t>сельского поселения Полноват</t>
  </si>
  <si>
    <t xml:space="preserve">                                                                                         </t>
  </si>
  <si>
    <t>Национальная экономика</t>
  </si>
  <si>
    <t>Связь и информатика</t>
  </si>
  <si>
    <t>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</si>
  <si>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</si>
  <si>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</si>
  <si>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Р А С Х О Д Ы</t>
  </si>
  <si>
    <t>Утверждено на год, рублей</t>
  </si>
  <si>
    <t>Исполнено за год, рублей</t>
  </si>
  <si>
    <t>Исполнение в %</t>
  </si>
  <si>
    <t xml:space="preserve"> бюджета сельского поселения Полноват за 2010 год по разделам и подразделам  классификации расходов бюджетов </t>
  </si>
  <si>
    <t xml:space="preserve">от 24 мая 2011 года № 16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</si>
</sst>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0"/>
    <numFmt numFmtId="178" formatCode="0.0"/>
  </numFmts>
  <fonts count="2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vertical="center" wrapText="1"/>
      <protection hidden="1"/>
    </xf>
    <xf numFmtId="0" fontId="1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Border="1" applyAlignment="1">
      <alignment horizontal="center" vertical="center" wrapText="1"/>
    </xf>
    <xf numFmtId="0" fontId="2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1" fillId="0" borderId="10" xfId="0" applyFont="1" applyBorder="1" applyAlignment="1">
      <alignment horizontal="center" vertical="top" wrapText="1"/>
    </xf>
    <xf numFmtId="0" fontId="1" fillId="0" borderId="11" xfId="52" applyNumberFormat="1" applyFont="1" applyFill="1" applyBorder="1" applyAlignment="1" applyProtection="1">
      <alignment horizontal="center" vertical="center" textRotation="90" wrapText="1"/>
      <protection hidden="1"/>
    </xf>
    <xf numFmtId="0" fontId="1" fillId="0" borderId="12" xfId="52" applyNumberFormat="1" applyFont="1" applyFill="1" applyBorder="1" applyAlignment="1" applyProtection="1">
      <alignment horizontal="center" vertical="center" textRotation="90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6"/>
  <sheetViews>
    <sheetView tabSelected="1" view="pageBreakPreview" zoomScaleSheetLayoutView="100" zoomScalePageLayoutView="0" workbookViewId="0" topLeftCell="A1">
      <selection activeCell="D4" sqref="D4:F4"/>
    </sheetView>
  </sheetViews>
  <sheetFormatPr defaultColWidth="9.140625" defaultRowHeight="12.75"/>
  <cols>
    <col min="1" max="1" width="38.00390625" style="1" customWidth="1"/>
    <col min="2" max="2" width="4.28125" style="1" customWidth="1"/>
    <col min="3" max="3" width="5.00390625" style="1" customWidth="1"/>
    <col min="4" max="4" width="14.421875" style="1" customWidth="1"/>
    <col min="5" max="5" width="15.28125" style="1" customWidth="1"/>
    <col min="6" max="6" width="11.28125" style="1" customWidth="1"/>
    <col min="7" max="16384" width="9.140625" style="1" customWidth="1"/>
  </cols>
  <sheetData>
    <row r="1" spans="1:7" ht="15">
      <c r="A1" s="17"/>
      <c r="B1" s="17"/>
      <c r="C1" s="17"/>
      <c r="E1" s="2" t="s">
        <v>13</v>
      </c>
      <c r="F1" s="2"/>
      <c r="G1" s="2"/>
    </row>
    <row r="2" spans="1:7" ht="15">
      <c r="A2" s="17"/>
      <c r="B2" s="17"/>
      <c r="C2" s="17"/>
      <c r="E2" s="2" t="s">
        <v>9</v>
      </c>
      <c r="F2" s="2"/>
      <c r="G2" s="2"/>
    </row>
    <row r="3" spans="5:7" ht="15">
      <c r="E3" s="2" t="s">
        <v>35</v>
      </c>
      <c r="F3" s="2"/>
      <c r="G3" s="2"/>
    </row>
    <row r="4" spans="4:7" ht="15">
      <c r="D4" s="27" t="s">
        <v>47</v>
      </c>
      <c r="E4" s="27"/>
      <c r="F4" s="27"/>
      <c r="G4" s="2"/>
    </row>
    <row r="5" spans="4:7" ht="15">
      <c r="D5" s="2"/>
      <c r="E5" s="2"/>
      <c r="F5" s="2"/>
      <c r="G5" s="2"/>
    </row>
    <row r="6" spans="4:7" ht="15">
      <c r="D6" s="17" t="s">
        <v>36</v>
      </c>
      <c r="E6" s="17"/>
      <c r="F6" s="17"/>
      <c r="G6" s="2"/>
    </row>
    <row r="8" spans="1:6" ht="15">
      <c r="A8" s="28" t="s">
        <v>42</v>
      </c>
      <c r="B8" s="28"/>
      <c r="C8" s="28"/>
      <c r="D8" s="28"/>
      <c r="E8" s="28"/>
      <c r="F8" s="28"/>
    </row>
    <row r="9" spans="1:6" ht="33.75" customHeight="1">
      <c r="A9" s="29" t="s">
        <v>46</v>
      </c>
      <c r="B9" s="29"/>
      <c r="C9" s="29"/>
      <c r="D9" s="29"/>
      <c r="E9" s="29"/>
      <c r="F9" s="29"/>
    </row>
    <row r="10" spans="1:4" ht="15">
      <c r="A10" s="3"/>
      <c r="B10" s="3"/>
      <c r="C10" s="3"/>
      <c r="D10" s="3"/>
    </row>
    <row r="11" spans="1:4" ht="15">
      <c r="A11" s="3"/>
      <c r="B11" s="3"/>
      <c r="C11" s="3"/>
      <c r="D11" s="3"/>
    </row>
    <row r="12" spans="1:6" ht="15">
      <c r="A12" s="3"/>
      <c r="F12" s="16"/>
    </row>
    <row r="13" spans="1:7" ht="37.5" customHeight="1">
      <c r="A13" s="30" t="s">
        <v>14</v>
      </c>
      <c r="B13" s="34" t="s">
        <v>30</v>
      </c>
      <c r="C13" s="34" t="s">
        <v>31</v>
      </c>
      <c r="D13" s="32" t="s">
        <v>43</v>
      </c>
      <c r="E13" s="33" t="s">
        <v>44</v>
      </c>
      <c r="F13" s="33" t="s">
        <v>45</v>
      </c>
      <c r="G13" s="5"/>
    </row>
    <row r="14" spans="1:7" ht="34.5" customHeight="1">
      <c r="A14" s="31"/>
      <c r="B14" s="35"/>
      <c r="C14" s="35"/>
      <c r="D14" s="32"/>
      <c r="E14" s="33"/>
      <c r="F14" s="33"/>
      <c r="G14" s="5"/>
    </row>
    <row r="15" spans="1:7" ht="19.5" customHeight="1">
      <c r="A15" s="24">
        <v>1</v>
      </c>
      <c r="B15" s="24">
        <v>2</v>
      </c>
      <c r="C15" s="24">
        <v>3</v>
      </c>
      <c r="D15" s="24">
        <v>4</v>
      </c>
      <c r="E15" s="23">
        <v>5</v>
      </c>
      <c r="F15" s="23">
        <v>6</v>
      </c>
      <c r="G15" s="5"/>
    </row>
    <row r="16" spans="1:6" s="19" customFormat="1" ht="15">
      <c r="A16" s="13" t="s">
        <v>15</v>
      </c>
      <c r="B16" s="8" t="s">
        <v>2</v>
      </c>
      <c r="C16" s="8" t="s">
        <v>3</v>
      </c>
      <c r="D16" s="25">
        <f>D17+D18+D19+D20+D21</f>
        <v>8343345</v>
      </c>
      <c r="E16" s="25">
        <f>SUM(E17:E21)</f>
        <v>8137822.069999999</v>
      </c>
      <c r="F16" s="25">
        <f>E16/D16*100</f>
        <v>97.536684267521</v>
      </c>
    </row>
    <row r="17" spans="1:6" s="19" customFormat="1" ht="62.25">
      <c r="A17" s="15" t="s">
        <v>41</v>
      </c>
      <c r="B17" s="9" t="s">
        <v>2</v>
      </c>
      <c r="C17" s="9" t="s">
        <v>4</v>
      </c>
      <c r="D17" s="26">
        <v>1100000</v>
      </c>
      <c r="E17" s="26">
        <v>1096993.85</v>
      </c>
      <c r="F17" s="26">
        <f>E17/D17*100</f>
        <v>99.72671363636364</v>
      </c>
    </row>
    <row r="18" spans="1:6" s="19" customFormat="1" ht="78">
      <c r="A18" s="15" t="s">
        <v>40</v>
      </c>
      <c r="B18" s="9" t="s">
        <v>2</v>
      </c>
      <c r="C18" s="9" t="s">
        <v>7</v>
      </c>
      <c r="D18" s="26">
        <v>20000</v>
      </c>
      <c r="E18" s="26">
        <v>20000</v>
      </c>
      <c r="F18" s="26">
        <f>E18/D18*100</f>
        <v>100</v>
      </c>
    </row>
    <row r="19" spans="1:6" s="19" customFormat="1" ht="93">
      <c r="A19" s="15" t="s">
        <v>16</v>
      </c>
      <c r="B19" s="9" t="s">
        <v>2</v>
      </c>
      <c r="C19" s="9" t="s">
        <v>5</v>
      </c>
      <c r="D19" s="26">
        <v>5519500</v>
      </c>
      <c r="E19" s="26">
        <v>5477881.84</v>
      </c>
      <c r="F19" s="26">
        <f aca="true" t="shared" si="0" ref="F19:F38">E19/D19*100</f>
        <v>99.24597952713108</v>
      </c>
    </row>
    <row r="20" spans="1:6" s="19" customFormat="1" ht="15">
      <c r="A20" s="14" t="s">
        <v>17</v>
      </c>
      <c r="B20" s="9" t="s">
        <v>2</v>
      </c>
      <c r="C20" s="9">
        <v>12</v>
      </c>
      <c r="D20" s="26">
        <v>139000</v>
      </c>
      <c r="E20" s="26"/>
      <c r="F20" s="26">
        <f t="shared" si="0"/>
        <v>0</v>
      </c>
    </row>
    <row r="21" spans="1:6" s="19" customFormat="1" ht="30.75">
      <c r="A21" s="14" t="s">
        <v>18</v>
      </c>
      <c r="B21" s="9" t="s">
        <v>2</v>
      </c>
      <c r="C21" s="9" t="s">
        <v>6</v>
      </c>
      <c r="D21" s="26">
        <v>1564845</v>
      </c>
      <c r="E21" s="26">
        <v>1542946.38</v>
      </c>
      <c r="F21" s="26">
        <f t="shared" si="0"/>
        <v>98.6005885566941</v>
      </c>
    </row>
    <row r="22" spans="1:6" s="19" customFormat="1" ht="15">
      <c r="A22" s="13" t="s">
        <v>19</v>
      </c>
      <c r="B22" s="8" t="s">
        <v>4</v>
      </c>
      <c r="C22" s="8" t="s">
        <v>3</v>
      </c>
      <c r="D22" s="25">
        <f>D23</f>
        <v>171000</v>
      </c>
      <c r="E22" s="25">
        <f>E23</f>
        <v>169938.54</v>
      </c>
      <c r="F22" s="25">
        <f t="shared" si="0"/>
        <v>99.37926315789474</v>
      </c>
    </row>
    <row r="23" spans="1:6" s="19" customFormat="1" ht="30.75">
      <c r="A23" s="14" t="s">
        <v>20</v>
      </c>
      <c r="B23" s="9" t="s">
        <v>4</v>
      </c>
      <c r="C23" s="9" t="s">
        <v>7</v>
      </c>
      <c r="D23" s="26">
        <v>171000</v>
      </c>
      <c r="E23" s="26">
        <v>169938.54</v>
      </c>
      <c r="F23" s="26">
        <f t="shared" si="0"/>
        <v>99.37926315789474</v>
      </c>
    </row>
    <row r="24" spans="1:6" s="5" customFormat="1" ht="30.75">
      <c r="A24" s="13" t="s">
        <v>21</v>
      </c>
      <c r="B24" s="8" t="s">
        <v>7</v>
      </c>
      <c r="C24" s="8" t="s">
        <v>3</v>
      </c>
      <c r="D24" s="25">
        <f>D25</f>
        <v>100000</v>
      </c>
      <c r="E24" s="25">
        <f>E25</f>
        <v>0</v>
      </c>
      <c r="F24" s="25">
        <f t="shared" si="0"/>
        <v>0</v>
      </c>
    </row>
    <row r="25" spans="1:6" s="5" customFormat="1" ht="62.25">
      <c r="A25" s="14" t="s">
        <v>22</v>
      </c>
      <c r="B25" s="9" t="s">
        <v>7</v>
      </c>
      <c r="C25" s="9" t="s">
        <v>10</v>
      </c>
      <c r="D25" s="26">
        <v>100000</v>
      </c>
      <c r="E25" s="26"/>
      <c r="F25" s="26"/>
    </row>
    <row r="26" spans="1:6" s="5" customFormat="1" ht="15">
      <c r="A26" s="13" t="s">
        <v>37</v>
      </c>
      <c r="B26" s="8" t="s">
        <v>5</v>
      </c>
      <c r="C26" s="8" t="s">
        <v>3</v>
      </c>
      <c r="D26" s="25">
        <f>D27</f>
        <v>113000</v>
      </c>
      <c r="E26" s="25">
        <f>E27</f>
        <v>105837</v>
      </c>
      <c r="F26" s="25">
        <f t="shared" si="0"/>
        <v>93.66106194690266</v>
      </c>
    </row>
    <row r="27" spans="1:6" s="5" customFormat="1" ht="15">
      <c r="A27" s="14" t="s">
        <v>38</v>
      </c>
      <c r="B27" s="9" t="s">
        <v>5</v>
      </c>
      <c r="C27" s="9" t="s">
        <v>39</v>
      </c>
      <c r="D27" s="26">
        <v>113000</v>
      </c>
      <c r="E27" s="26">
        <v>105837</v>
      </c>
      <c r="F27" s="26">
        <f t="shared" si="0"/>
        <v>93.66106194690266</v>
      </c>
    </row>
    <row r="28" spans="1:6" s="19" customFormat="1" ht="30.75">
      <c r="A28" s="13" t="s">
        <v>23</v>
      </c>
      <c r="B28" s="8" t="s">
        <v>8</v>
      </c>
      <c r="C28" s="8" t="s">
        <v>3</v>
      </c>
      <c r="D28" s="25">
        <f>D29</f>
        <v>5040066.02</v>
      </c>
      <c r="E28" s="25">
        <f>E29</f>
        <v>4755109.69</v>
      </c>
      <c r="F28" s="25">
        <f t="shared" si="0"/>
        <v>94.34617862406495</v>
      </c>
    </row>
    <row r="29" spans="1:6" s="19" customFormat="1" ht="15">
      <c r="A29" s="14" t="s">
        <v>24</v>
      </c>
      <c r="B29" s="9" t="s">
        <v>8</v>
      </c>
      <c r="C29" s="9" t="s">
        <v>7</v>
      </c>
      <c r="D29" s="26">
        <v>5040066.02</v>
      </c>
      <c r="E29" s="26">
        <v>4755109.69</v>
      </c>
      <c r="F29" s="26">
        <f t="shared" si="0"/>
        <v>94.34617862406495</v>
      </c>
    </row>
    <row r="30" spans="1:6" s="19" customFormat="1" ht="30.75">
      <c r="A30" s="13" t="s">
        <v>32</v>
      </c>
      <c r="B30" s="8" t="s">
        <v>11</v>
      </c>
      <c r="C30" s="8" t="s">
        <v>3</v>
      </c>
      <c r="D30" s="25">
        <f>D31</f>
        <v>6307650.4</v>
      </c>
      <c r="E30" s="25">
        <f>E31</f>
        <v>6171196.15</v>
      </c>
      <c r="F30" s="25">
        <f t="shared" si="0"/>
        <v>97.83668654179058</v>
      </c>
    </row>
    <row r="31" spans="1:6" s="19" customFormat="1" ht="15">
      <c r="A31" s="14" t="s">
        <v>25</v>
      </c>
      <c r="B31" s="9" t="s">
        <v>11</v>
      </c>
      <c r="C31" s="9" t="s">
        <v>2</v>
      </c>
      <c r="D31" s="26">
        <v>6307650.4</v>
      </c>
      <c r="E31" s="26">
        <v>6171196.15</v>
      </c>
      <c r="F31" s="26">
        <f t="shared" si="0"/>
        <v>97.83668654179058</v>
      </c>
    </row>
    <row r="32" spans="1:6" s="5" customFormat="1" ht="30.75">
      <c r="A32" s="13" t="s">
        <v>26</v>
      </c>
      <c r="B32" s="8" t="s">
        <v>10</v>
      </c>
      <c r="C32" s="8" t="s">
        <v>3</v>
      </c>
      <c r="D32" s="25">
        <f>D33</f>
        <v>60000</v>
      </c>
      <c r="E32" s="25">
        <f>E33</f>
        <v>60000</v>
      </c>
      <c r="F32" s="25">
        <f t="shared" si="0"/>
        <v>100</v>
      </c>
    </row>
    <row r="33" spans="1:6" s="5" customFormat="1" ht="15">
      <c r="A33" s="14" t="s">
        <v>27</v>
      </c>
      <c r="B33" s="9" t="s">
        <v>10</v>
      </c>
      <c r="C33" s="9" t="s">
        <v>11</v>
      </c>
      <c r="D33" s="26">
        <v>60000</v>
      </c>
      <c r="E33" s="26">
        <v>60000</v>
      </c>
      <c r="F33" s="26">
        <f t="shared" si="0"/>
        <v>100</v>
      </c>
    </row>
    <row r="34" spans="1:6" s="5" customFormat="1" ht="15">
      <c r="A34" s="21" t="s">
        <v>33</v>
      </c>
      <c r="B34" s="8">
        <v>10</v>
      </c>
      <c r="C34" s="8" t="s">
        <v>3</v>
      </c>
      <c r="D34" s="25">
        <f>D35</f>
        <v>21000</v>
      </c>
      <c r="E34" s="25">
        <f>E35</f>
        <v>0</v>
      </c>
      <c r="F34" s="25">
        <f t="shared" si="0"/>
        <v>0</v>
      </c>
    </row>
    <row r="35" spans="1:6" s="5" customFormat="1" ht="15">
      <c r="A35" s="22" t="s">
        <v>34</v>
      </c>
      <c r="B35" s="9">
        <v>10</v>
      </c>
      <c r="C35" s="9" t="s">
        <v>7</v>
      </c>
      <c r="D35" s="26">
        <v>21000</v>
      </c>
      <c r="E35" s="25"/>
      <c r="F35" s="26"/>
    </row>
    <row r="36" spans="1:6" s="5" customFormat="1" ht="15">
      <c r="A36" s="13" t="s">
        <v>28</v>
      </c>
      <c r="B36" s="8" t="s">
        <v>12</v>
      </c>
      <c r="C36" s="8" t="s">
        <v>3</v>
      </c>
      <c r="D36" s="25">
        <f>D37</f>
        <v>33243760</v>
      </c>
      <c r="E36" s="25">
        <f>E37</f>
        <v>33243760</v>
      </c>
      <c r="F36" s="25">
        <f t="shared" si="0"/>
        <v>100</v>
      </c>
    </row>
    <row r="37" spans="1:6" s="5" customFormat="1" ht="15">
      <c r="A37" s="14" t="s">
        <v>29</v>
      </c>
      <c r="B37" s="9" t="s">
        <v>12</v>
      </c>
      <c r="C37" s="9" t="s">
        <v>5</v>
      </c>
      <c r="D37" s="26">
        <v>33243760</v>
      </c>
      <c r="E37" s="26">
        <v>33243760</v>
      </c>
      <c r="F37" s="26">
        <f t="shared" si="0"/>
        <v>100</v>
      </c>
    </row>
    <row r="38" spans="1:6" s="19" customFormat="1" ht="19.5" customHeight="1">
      <c r="A38" s="6" t="s">
        <v>0</v>
      </c>
      <c r="B38" s="9"/>
      <c r="C38" s="10"/>
      <c r="D38" s="25">
        <f>D16+D22+D24+D28+D32+D36+D30+D34+D26</f>
        <v>53399821.419999994</v>
      </c>
      <c r="E38" s="25">
        <f>E16+E22+E24+E28+E32+E36+E30+E34+E26</f>
        <v>52643663.449999996</v>
      </c>
      <c r="F38" s="25">
        <f t="shared" si="0"/>
        <v>98.58396910346822</v>
      </c>
    </row>
    <row r="39" spans="1:6" s="19" customFormat="1" ht="15">
      <c r="A39" s="5"/>
      <c r="B39" s="20"/>
      <c r="C39" s="20"/>
      <c r="D39" s="18"/>
      <c r="E39" s="18"/>
      <c r="F39" s="18"/>
    </row>
    <row r="40" spans="1:6" ht="15">
      <c r="A40" s="4"/>
      <c r="B40" s="11"/>
      <c r="C40" s="11"/>
      <c r="D40" s="12"/>
      <c r="E40" s="12"/>
      <c r="F40" s="12"/>
    </row>
    <row r="41" spans="1:6" ht="15">
      <c r="A41" s="28" t="s">
        <v>1</v>
      </c>
      <c r="B41" s="28"/>
      <c r="C41" s="28"/>
      <c r="D41" s="28"/>
      <c r="E41" s="28"/>
      <c r="F41" s="28"/>
    </row>
    <row r="42" spans="2:6" ht="15">
      <c r="B42" s="11"/>
      <c r="C42" s="11"/>
      <c r="D42" s="12"/>
      <c r="E42" s="12"/>
      <c r="F42" s="12"/>
    </row>
    <row r="43" spans="2:6" ht="15">
      <c r="B43" s="11"/>
      <c r="C43" s="11"/>
      <c r="D43" s="12"/>
      <c r="E43" s="12"/>
      <c r="F43" s="12"/>
    </row>
    <row r="44" spans="2:6" ht="15">
      <c r="B44" s="11"/>
      <c r="C44" s="11"/>
      <c r="D44" s="12"/>
      <c r="E44" s="12"/>
      <c r="F44" s="12"/>
    </row>
    <row r="45" spans="2:6" ht="15">
      <c r="B45" s="11"/>
      <c r="C45" s="11"/>
      <c r="D45" s="12"/>
      <c r="E45" s="12"/>
      <c r="F45" s="12"/>
    </row>
    <row r="46" spans="2:6" ht="15">
      <c r="B46" s="11"/>
      <c r="C46" s="11"/>
      <c r="D46" s="12"/>
      <c r="E46" s="12"/>
      <c r="F46" s="12"/>
    </row>
    <row r="47" spans="2:6" ht="15">
      <c r="B47" s="11"/>
      <c r="C47" s="11"/>
      <c r="D47" s="12"/>
      <c r="E47" s="12"/>
      <c r="F47" s="12"/>
    </row>
    <row r="48" spans="2:6" ht="15">
      <c r="B48" s="11"/>
      <c r="C48" s="11"/>
      <c r="D48" s="12"/>
      <c r="E48" s="12"/>
      <c r="F48" s="12"/>
    </row>
    <row r="49" spans="2:6" ht="15">
      <c r="B49" s="11"/>
      <c r="C49" s="11"/>
      <c r="D49" s="12"/>
      <c r="E49" s="12"/>
      <c r="F49" s="12"/>
    </row>
    <row r="50" spans="2:6" ht="15">
      <c r="B50" s="11"/>
      <c r="C50" s="11"/>
      <c r="D50" s="12"/>
      <c r="E50" s="12"/>
      <c r="F50" s="12"/>
    </row>
    <row r="51" spans="2:6" ht="15">
      <c r="B51" s="11"/>
      <c r="C51" s="11"/>
      <c r="D51" s="12"/>
      <c r="E51" s="12"/>
      <c r="F51" s="12"/>
    </row>
    <row r="52" spans="2:6" ht="15">
      <c r="B52" s="11"/>
      <c r="C52" s="11"/>
      <c r="D52" s="12"/>
      <c r="E52" s="12"/>
      <c r="F52" s="12"/>
    </row>
    <row r="53" spans="2:6" ht="15">
      <c r="B53" s="11"/>
      <c r="C53" s="11"/>
      <c r="D53" s="12"/>
      <c r="E53" s="12"/>
      <c r="F53" s="12"/>
    </row>
    <row r="54" spans="2:6" ht="15">
      <c r="B54" s="11"/>
      <c r="C54" s="11"/>
      <c r="D54" s="12"/>
      <c r="E54" s="12"/>
      <c r="F54" s="12"/>
    </row>
    <row r="55" spans="2:6" ht="15">
      <c r="B55" s="11"/>
      <c r="C55" s="11"/>
      <c r="D55" s="12"/>
      <c r="E55" s="12"/>
      <c r="F55" s="12"/>
    </row>
    <row r="56" spans="2:6" ht="15">
      <c r="B56" s="7"/>
      <c r="C56" s="7"/>
      <c r="D56" s="12"/>
      <c r="E56" s="12"/>
      <c r="F56" s="12"/>
    </row>
    <row r="57" spans="2:6" ht="15">
      <c r="B57" s="7"/>
      <c r="C57" s="7"/>
      <c r="D57" s="12"/>
      <c r="E57" s="12"/>
      <c r="F57" s="12"/>
    </row>
    <row r="58" spans="2:6" ht="15">
      <c r="B58" s="7"/>
      <c r="C58" s="7"/>
      <c r="D58" s="12"/>
      <c r="E58" s="12"/>
      <c r="F58" s="12"/>
    </row>
    <row r="59" spans="2:6" ht="15">
      <c r="B59" s="7"/>
      <c r="C59" s="7"/>
      <c r="D59" s="12"/>
      <c r="E59" s="12"/>
      <c r="F59" s="12"/>
    </row>
    <row r="60" spans="2:6" ht="15">
      <c r="B60" s="7"/>
      <c r="C60" s="7"/>
      <c r="D60" s="12"/>
      <c r="E60" s="12"/>
      <c r="F60" s="12"/>
    </row>
    <row r="61" spans="2:6" ht="15">
      <c r="B61" s="7"/>
      <c r="C61" s="7"/>
      <c r="D61" s="12"/>
      <c r="E61" s="12"/>
      <c r="F61" s="12"/>
    </row>
    <row r="62" spans="2:6" ht="15">
      <c r="B62" s="7"/>
      <c r="C62" s="7"/>
      <c r="D62" s="12"/>
      <c r="E62" s="12"/>
      <c r="F62" s="12"/>
    </row>
    <row r="63" spans="2:6" ht="15">
      <c r="B63" s="7"/>
      <c r="C63" s="7"/>
      <c r="D63" s="12"/>
      <c r="E63" s="12"/>
      <c r="F63" s="12"/>
    </row>
    <row r="64" spans="4:6" ht="15">
      <c r="D64" s="12"/>
      <c r="E64" s="12"/>
      <c r="F64" s="12"/>
    </row>
    <row r="65" spans="4:6" ht="15">
      <c r="D65" s="12"/>
      <c r="E65" s="12"/>
      <c r="F65" s="12"/>
    </row>
    <row r="66" spans="4:6" ht="15">
      <c r="D66" s="12"/>
      <c r="E66" s="12"/>
      <c r="F66" s="12"/>
    </row>
    <row r="67" spans="4:6" ht="15">
      <c r="D67" s="12"/>
      <c r="E67" s="12"/>
      <c r="F67" s="12"/>
    </row>
    <row r="68" spans="4:6" ht="15">
      <c r="D68" s="12"/>
      <c r="E68" s="12"/>
      <c r="F68" s="12"/>
    </row>
    <row r="69" spans="4:6" ht="15">
      <c r="D69" s="12"/>
      <c r="E69" s="12"/>
      <c r="F69" s="12"/>
    </row>
    <row r="70" spans="4:6" ht="15">
      <c r="D70" s="12"/>
      <c r="E70" s="12"/>
      <c r="F70" s="12"/>
    </row>
    <row r="71" spans="4:6" ht="15">
      <c r="D71" s="12"/>
      <c r="E71" s="12"/>
      <c r="F71" s="12"/>
    </row>
    <row r="72" spans="4:6" ht="15">
      <c r="D72" s="12"/>
      <c r="E72" s="12"/>
      <c r="F72" s="12"/>
    </row>
    <row r="73" spans="4:6" ht="15">
      <c r="D73" s="12"/>
      <c r="E73" s="12"/>
      <c r="F73" s="12"/>
    </row>
    <row r="74" spans="4:6" ht="15">
      <c r="D74" s="12"/>
      <c r="E74" s="12"/>
      <c r="F74" s="12"/>
    </row>
    <row r="75" spans="4:6" ht="15">
      <c r="D75" s="12"/>
      <c r="E75" s="12"/>
      <c r="F75" s="12"/>
    </row>
    <row r="76" spans="4:6" ht="15">
      <c r="D76" s="12"/>
      <c r="E76" s="12"/>
      <c r="F76" s="12"/>
    </row>
    <row r="77" spans="4:6" ht="15">
      <c r="D77" s="12"/>
      <c r="E77" s="12"/>
      <c r="F77" s="12"/>
    </row>
    <row r="78" spans="4:6" ht="15">
      <c r="D78" s="12"/>
      <c r="E78" s="12"/>
      <c r="F78" s="12"/>
    </row>
    <row r="79" spans="4:6" ht="15">
      <c r="D79" s="12"/>
      <c r="E79" s="12"/>
      <c r="F79" s="12"/>
    </row>
    <row r="80" spans="4:6" ht="15">
      <c r="D80" s="12"/>
      <c r="E80" s="12"/>
      <c r="F80" s="12"/>
    </row>
    <row r="81" spans="4:6" ht="15">
      <c r="D81" s="12"/>
      <c r="E81" s="12"/>
      <c r="F81" s="12"/>
    </row>
    <row r="82" spans="4:6" ht="15">
      <c r="D82" s="12"/>
      <c r="E82" s="12"/>
      <c r="F82" s="12"/>
    </row>
    <row r="83" spans="4:6" ht="15">
      <c r="D83" s="12"/>
      <c r="E83" s="12"/>
      <c r="F83" s="12"/>
    </row>
    <row r="84" spans="4:6" ht="15">
      <c r="D84" s="12"/>
      <c r="E84" s="12"/>
      <c r="F84" s="12"/>
    </row>
    <row r="85" spans="4:6" ht="15">
      <c r="D85" s="12"/>
      <c r="E85" s="12"/>
      <c r="F85" s="12"/>
    </row>
    <row r="86" spans="4:6" ht="15">
      <c r="D86" s="12"/>
      <c r="E86" s="12"/>
      <c r="F86" s="12"/>
    </row>
  </sheetData>
  <sheetProtection/>
  <mergeCells count="10">
    <mergeCell ref="D4:F4"/>
    <mergeCell ref="A41:F41"/>
    <mergeCell ref="A8:F8"/>
    <mergeCell ref="A9:F9"/>
    <mergeCell ref="A13:A14"/>
    <mergeCell ref="D13:D14"/>
    <mergeCell ref="E13:E14"/>
    <mergeCell ref="F13:F14"/>
    <mergeCell ref="B13:B14"/>
    <mergeCell ref="C13:C14"/>
  </mergeCells>
  <printOptions/>
  <pageMargins left="1.1811023622047245" right="0.5905511811023623" top="0.7874015748031497" bottom="0.7874015748031497" header="0.5118110236220472" footer="0.5118110236220472"/>
  <pageSetup firstPageNumber="1" useFirstPageNumber="1" horizontalDpi="600" verticalDpi="600" orientation="portrait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2011-04-12T04:00:37Z</cp:lastPrinted>
  <dcterms:created xsi:type="dcterms:W3CDTF">1996-10-08T23:32:33Z</dcterms:created>
  <dcterms:modified xsi:type="dcterms:W3CDTF">2011-05-24T03:17:00Z</dcterms:modified>
  <cp:category/>
  <cp:version/>
  <cp:contentType/>
  <cp:contentStatus/>
</cp:coreProperties>
</file>